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465" tabRatio="598"/>
  </bookViews>
  <sheets>
    <sheet name="Výsledky hlasování" sheetId="1" r:id="rId1"/>
    <sheet name="List2" sheetId="2" state="hidden" r:id="rId2"/>
    <sheet name="List3" sheetId="3" state="hidden" r:id="rId3"/>
  </sheets>
  <calcPr calcId="145621"/>
</workbook>
</file>

<file path=xl/calcChain.xml><?xml version="1.0" encoding="utf-8"?>
<calcChain xmlns="http://schemas.openxmlformats.org/spreadsheetml/2006/main">
  <c r="X8" i="1" l="1"/>
  <c r="Y8" i="1"/>
  <c r="Z8" i="1"/>
  <c r="X9" i="1"/>
  <c r="Y9" i="1"/>
  <c r="Z9" i="1"/>
  <c r="X10" i="1"/>
  <c r="Y10" i="1"/>
  <c r="Z10" i="1"/>
  <c r="Z7" i="1"/>
  <c r="Y7" i="1"/>
  <c r="X7" i="1"/>
  <c r="AA7" i="1" l="1"/>
  <c r="AA8" i="1"/>
  <c r="AA9" i="1"/>
  <c r="AA10" i="1"/>
</calcChain>
</file>

<file path=xl/sharedStrings.xml><?xml version="1.0" encoding="utf-8"?>
<sst xmlns="http://schemas.openxmlformats.org/spreadsheetml/2006/main" count="152" uniqueCount="53">
  <si>
    <t>Ing.</t>
  </si>
  <si>
    <t>Baťa</t>
  </si>
  <si>
    <t>Roman</t>
  </si>
  <si>
    <t>Jaroslav</t>
  </si>
  <si>
    <t>Coufal</t>
  </si>
  <si>
    <t>Miloslav</t>
  </si>
  <si>
    <t>MUDr.</t>
  </si>
  <si>
    <t>Jiraský</t>
  </si>
  <si>
    <t>František</t>
  </si>
  <si>
    <t>Mgr.</t>
  </si>
  <si>
    <t>Junek</t>
  </si>
  <si>
    <t>Jiří</t>
  </si>
  <si>
    <t>Jan</t>
  </si>
  <si>
    <t>Kovařík</t>
  </si>
  <si>
    <t>Krejza</t>
  </si>
  <si>
    <t>Martin</t>
  </si>
  <si>
    <t>Pavel</t>
  </si>
  <si>
    <t>Soušek</t>
  </si>
  <si>
    <t>Šafrová</t>
  </si>
  <si>
    <t>Jiřina</t>
  </si>
  <si>
    <t>Vondráček</t>
  </si>
  <si>
    <t>Zemková</t>
  </si>
  <si>
    <t>Ivana</t>
  </si>
  <si>
    <t>ANO</t>
  </si>
  <si>
    <t>NE</t>
  </si>
  <si>
    <t>ZDRŽEL(A) SE</t>
  </si>
  <si>
    <t>CELKEM</t>
  </si>
  <si>
    <t>ZDRŽELO SE</t>
  </si>
  <si>
    <t>NEHLASOVALO</t>
  </si>
  <si>
    <t>1) Zastupitelstvo města určuje zapisovatelkou paní Olgu Vítkovou a pana Jiřího Kořínka zodpovědného za obsluhu elektronického hlasovacího zařízení.</t>
  </si>
  <si>
    <t>Bc.</t>
  </si>
  <si>
    <t>Bendl</t>
  </si>
  <si>
    <t>Burešová</t>
  </si>
  <si>
    <t>Fišer</t>
  </si>
  <si>
    <t>Kejzlarová</t>
  </si>
  <si>
    <t>Kellner</t>
  </si>
  <si>
    <t>Klát</t>
  </si>
  <si>
    <t>Kysilková</t>
  </si>
  <si>
    <t>Lipavský</t>
  </si>
  <si>
    <t>Mandíková</t>
  </si>
  <si>
    <t>Vacek</t>
  </si>
  <si>
    <t>Stanislava</t>
  </si>
  <si>
    <t>Helena</t>
  </si>
  <si>
    <t>Lubomír</t>
  </si>
  <si>
    <t>Zdeněk</t>
  </si>
  <si>
    <t>Blanka</t>
  </si>
  <si>
    <t>Janouch</t>
  </si>
  <si>
    <t>Marek</t>
  </si>
  <si>
    <t>-</t>
  </si>
  <si>
    <t>Zastupitelstvo města 27.1.2016</t>
  </si>
  <si>
    <t>2) Zastupitelstvo města volí ověřovatele zápisu Ing. Miloslava Coufala a Mgr. Jana Lipavského.</t>
  </si>
  <si>
    <t>3) Zastupitelstvo města schvaluje program zasedání.</t>
  </si>
  <si>
    <t>4) Zastupitelstvo města schvalujepodání žádosti o příspěvek z MŠMT na akci „Rekonstrukce fotbalového hřiště a atletické dráhy na Městském stadionu ve Vysokém Mýtě“.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</si>
</sst>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55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0" fillId="0" borderId="0" xfId="0"/>
    <xf numFmtId="49" fontId="1" fillId="0" borderId="0" xfId="0" applyNumberFormat="1" applyFont="1" applyAlignment="1">
      <alignment horizontal="left"/>
    </xf>
    <xf numFmtId="1" fontId="2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5"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:A5"/>
    </sheetView>
  </sheetViews>
  <sheetFormatPr defaultColWidth="5.7109375" defaultRowHeight="12.75" customHeight="1" x14ac:dyDescent="0.2"/>
  <cols>
    <col min="1" max="1" width="62.7109375" style="1" customWidth="1"/>
    <col min="2" max="22" width="10.7109375" style="1" customWidth="1"/>
    <col min="23" max="23" width="5.7109375" style="1"/>
    <col min="24" max="27" width="10.85546875" style="1" customWidth="1"/>
    <col min="28" max="32" width="5.7109375" style="1"/>
    <col min="33" max="33" width="15.7109375" style="1" customWidth="1"/>
    <col min="34" max="16384" width="5.7109375" style="1"/>
  </cols>
  <sheetData>
    <row r="1" spans="1:27" ht="15" customHeight="1" x14ac:dyDescent="0.25">
      <c r="A1" s="2"/>
      <c r="X1" s="5"/>
      <c r="Y1" s="5"/>
      <c r="Z1" s="5"/>
      <c r="AA1" s="5"/>
    </row>
    <row r="2" spans="1:27" ht="15" customHeight="1" x14ac:dyDescent="0.2">
      <c r="A2" s="2"/>
      <c r="B2" s="10" t="s">
        <v>0</v>
      </c>
      <c r="C2" s="10"/>
      <c r="D2" s="8" t="s">
        <v>9</v>
      </c>
      <c r="E2" s="10" t="s">
        <v>0</v>
      </c>
      <c r="F2" s="10" t="s">
        <v>0</v>
      </c>
      <c r="G2" s="10" t="s">
        <v>30</v>
      </c>
      <c r="H2" s="10" t="s">
        <v>0</v>
      </c>
      <c r="I2" s="12" t="s">
        <v>9</v>
      </c>
      <c r="J2" s="10" t="s">
        <v>9</v>
      </c>
      <c r="K2" s="10" t="s">
        <v>6</v>
      </c>
      <c r="L2" s="8"/>
      <c r="M2" s="8"/>
      <c r="N2" s="12" t="s">
        <v>0</v>
      </c>
      <c r="O2" s="10" t="s">
        <v>9</v>
      </c>
      <c r="P2" s="10" t="s">
        <v>9</v>
      </c>
      <c r="Q2" s="10" t="s">
        <v>9</v>
      </c>
      <c r="R2" s="10" t="s">
        <v>0</v>
      </c>
      <c r="S2" s="10" t="s">
        <v>6</v>
      </c>
      <c r="T2" s="8" t="s">
        <v>0</v>
      </c>
      <c r="U2" s="8"/>
      <c r="V2" s="8"/>
      <c r="X2" s="15" t="s">
        <v>26</v>
      </c>
      <c r="Y2" s="16"/>
      <c r="Z2" s="16"/>
      <c r="AA2" s="17"/>
    </row>
    <row r="3" spans="1:27" ht="15" customHeight="1" x14ac:dyDescent="0.2">
      <c r="A3" s="14" t="s">
        <v>49</v>
      </c>
      <c r="B3" s="10" t="s">
        <v>1</v>
      </c>
      <c r="C3" s="10" t="s">
        <v>31</v>
      </c>
      <c r="D3" s="10" t="s">
        <v>32</v>
      </c>
      <c r="E3" s="10" t="s">
        <v>4</v>
      </c>
      <c r="F3" s="10" t="s">
        <v>33</v>
      </c>
      <c r="G3" s="10" t="s">
        <v>46</v>
      </c>
      <c r="H3" s="10" t="s">
        <v>7</v>
      </c>
      <c r="I3" s="12" t="s">
        <v>10</v>
      </c>
      <c r="J3" s="10" t="s">
        <v>34</v>
      </c>
      <c r="K3" s="10" t="s">
        <v>35</v>
      </c>
      <c r="L3" s="8" t="s">
        <v>36</v>
      </c>
      <c r="M3" s="10" t="s">
        <v>13</v>
      </c>
      <c r="N3" s="12" t="s">
        <v>14</v>
      </c>
      <c r="O3" s="10" t="s">
        <v>37</v>
      </c>
      <c r="P3" s="10" t="s">
        <v>38</v>
      </c>
      <c r="Q3" s="10" t="s">
        <v>39</v>
      </c>
      <c r="R3" s="10" t="s">
        <v>17</v>
      </c>
      <c r="S3" s="10" t="s">
        <v>18</v>
      </c>
      <c r="T3" s="10" t="s">
        <v>40</v>
      </c>
      <c r="U3" s="10" t="s">
        <v>20</v>
      </c>
      <c r="V3" s="10" t="s">
        <v>21</v>
      </c>
      <c r="X3" s="18" t="s">
        <v>23</v>
      </c>
      <c r="Y3" s="20" t="s">
        <v>24</v>
      </c>
      <c r="Z3" s="22" t="s">
        <v>27</v>
      </c>
      <c r="AA3" s="24" t="s">
        <v>28</v>
      </c>
    </row>
    <row r="4" spans="1:27" ht="15" customHeight="1" x14ac:dyDescent="0.2">
      <c r="A4" s="14"/>
      <c r="B4" s="10" t="s">
        <v>2</v>
      </c>
      <c r="C4" s="10" t="s">
        <v>3</v>
      </c>
      <c r="D4" s="10" t="s">
        <v>41</v>
      </c>
      <c r="E4" s="10" t="s">
        <v>5</v>
      </c>
      <c r="F4" s="10" t="s">
        <v>11</v>
      </c>
      <c r="G4" s="10" t="s">
        <v>47</v>
      </c>
      <c r="H4" s="10" t="s">
        <v>8</v>
      </c>
      <c r="I4" s="12" t="s">
        <v>11</v>
      </c>
      <c r="J4" s="10" t="s">
        <v>42</v>
      </c>
      <c r="K4" s="10" t="s">
        <v>43</v>
      </c>
      <c r="L4" s="8" t="s">
        <v>44</v>
      </c>
      <c r="M4" s="10" t="s">
        <v>11</v>
      </c>
      <c r="N4" s="12" t="s">
        <v>15</v>
      </c>
      <c r="O4" s="10" t="s">
        <v>45</v>
      </c>
      <c r="P4" s="10" t="s">
        <v>12</v>
      </c>
      <c r="Q4" s="10" t="s">
        <v>42</v>
      </c>
      <c r="R4" s="10" t="s">
        <v>5</v>
      </c>
      <c r="S4" s="10" t="s">
        <v>19</v>
      </c>
      <c r="T4" s="10" t="s">
        <v>16</v>
      </c>
      <c r="U4" s="10" t="s">
        <v>11</v>
      </c>
      <c r="V4" s="10" t="s">
        <v>22</v>
      </c>
      <c r="X4" s="19"/>
      <c r="Y4" s="21"/>
      <c r="Z4" s="23"/>
      <c r="AA4" s="25"/>
    </row>
    <row r="5" spans="1:27" ht="15" customHeight="1" x14ac:dyDescent="0.25">
      <c r="A5" s="14"/>
      <c r="G5" s="6"/>
      <c r="N5" s="13"/>
      <c r="S5" s="6"/>
      <c r="X5" s="5"/>
      <c r="Y5" s="5"/>
      <c r="Z5" s="5"/>
      <c r="AA5" s="5"/>
    </row>
    <row r="6" spans="1:27" ht="15" customHeight="1" x14ac:dyDescent="0.25">
      <c r="A6" s="2"/>
      <c r="G6" s="3"/>
      <c r="S6" s="3"/>
      <c r="X6" s="5"/>
      <c r="Y6" s="5"/>
      <c r="Z6" s="5"/>
      <c r="AA6" s="5"/>
    </row>
    <row r="7" spans="1:27" ht="28.5" customHeight="1" x14ac:dyDescent="0.2">
      <c r="A7" s="11" t="s">
        <v>29</v>
      </c>
      <c r="B7" s="4" t="s">
        <v>23</v>
      </c>
      <c r="C7" s="4" t="s">
        <v>23</v>
      </c>
      <c r="D7" s="4" t="s">
        <v>23</v>
      </c>
      <c r="E7" s="4" t="s">
        <v>23</v>
      </c>
      <c r="F7" s="4" t="s">
        <v>23</v>
      </c>
      <c r="G7" s="4" t="s">
        <v>23</v>
      </c>
      <c r="H7" s="4" t="s">
        <v>23</v>
      </c>
      <c r="I7" s="9" t="s">
        <v>48</v>
      </c>
      <c r="J7" s="4" t="s">
        <v>23</v>
      </c>
      <c r="K7" s="4" t="s">
        <v>23</v>
      </c>
      <c r="L7" s="4" t="s">
        <v>23</v>
      </c>
      <c r="M7" s="4" t="s">
        <v>23</v>
      </c>
      <c r="N7" s="9" t="s">
        <v>48</v>
      </c>
      <c r="O7" s="4" t="s">
        <v>23</v>
      </c>
      <c r="P7" s="4" t="s">
        <v>25</v>
      </c>
      <c r="Q7" s="4" t="s">
        <v>23</v>
      </c>
      <c r="R7" s="4" t="s">
        <v>23</v>
      </c>
      <c r="S7" s="4" t="s">
        <v>23</v>
      </c>
      <c r="T7" s="4" t="s">
        <v>23</v>
      </c>
      <c r="U7" s="4" t="s">
        <v>23</v>
      </c>
      <c r="V7" s="4" t="s">
        <v>23</v>
      </c>
      <c r="W7" s="10"/>
      <c r="X7" s="7">
        <f>COUNTIF($B7:$W7,"ANO")</f>
        <v>18</v>
      </c>
      <c r="Y7" s="7">
        <f>COUNTIF($B7:$W7,"NE")</f>
        <v>0</v>
      </c>
      <c r="Z7" s="7">
        <f>COUNTIF($B7:$W7,"ZDRŽEL(A) SE")</f>
        <v>1</v>
      </c>
      <c r="AA7" s="7">
        <f t="shared" ref="AA7:AA9" si="0">COUNTIF(B7:W7,"-")</f>
        <v>2</v>
      </c>
    </row>
    <row r="8" spans="1:27" ht="25.5" x14ac:dyDescent="0.2">
      <c r="A8" s="11" t="s">
        <v>50</v>
      </c>
      <c r="B8" s="4" t="s">
        <v>23</v>
      </c>
      <c r="C8" s="4" t="s">
        <v>23</v>
      </c>
      <c r="D8" s="4" t="s">
        <v>23</v>
      </c>
      <c r="E8" s="4" t="s">
        <v>25</v>
      </c>
      <c r="F8" s="4" t="s">
        <v>23</v>
      </c>
      <c r="G8" s="4" t="s">
        <v>23</v>
      </c>
      <c r="H8" s="4" t="s">
        <v>23</v>
      </c>
      <c r="I8" s="9" t="s">
        <v>48</v>
      </c>
      <c r="J8" s="4" t="s">
        <v>23</v>
      </c>
      <c r="K8" s="4" t="s">
        <v>23</v>
      </c>
      <c r="L8" s="4" t="s">
        <v>23</v>
      </c>
      <c r="M8" s="4" t="s">
        <v>23</v>
      </c>
      <c r="N8" s="9" t="s">
        <v>48</v>
      </c>
      <c r="O8" s="4" t="s">
        <v>23</v>
      </c>
      <c r="P8" s="4" t="s">
        <v>25</v>
      </c>
      <c r="Q8" s="4" t="s">
        <v>23</v>
      </c>
      <c r="R8" s="4" t="s">
        <v>23</v>
      </c>
      <c r="S8" s="4" t="s">
        <v>23</v>
      </c>
      <c r="T8" s="4" t="s">
        <v>23</v>
      </c>
      <c r="U8" s="4" t="s">
        <v>23</v>
      </c>
      <c r="V8" s="4" t="s">
        <v>23</v>
      </c>
      <c r="W8" s="10"/>
      <c r="X8" s="7">
        <f t="shared" ref="X8:X10" si="1">COUNTIF($B8:$W8,"ANO")</f>
        <v>17</v>
      </c>
      <c r="Y8" s="7">
        <f t="shared" ref="Y8:Y10" si="2">COUNTIF($B8:$W8,"NE")</f>
        <v>0</v>
      </c>
      <c r="Z8" s="7">
        <f t="shared" ref="Z8:Z10" si="3">COUNTIF($B8:$W8,"ZDRŽEL(A) SE")</f>
        <v>2</v>
      </c>
      <c r="AA8" s="7">
        <f t="shared" si="0"/>
        <v>2</v>
      </c>
    </row>
    <row r="9" spans="1:27" x14ac:dyDescent="0.2">
      <c r="A9" s="11" t="s">
        <v>51</v>
      </c>
      <c r="B9" s="4" t="s">
        <v>23</v>
      </c>
      <c r="C9" s="4" t="s">
        <v>23</v>
      </c>
      <c r="D9" s="4" t="s">
        <v>23</v>
      </c>
      <c r="E9" s="4" t="s">
        <v>23</v>
      </c>
      <c r="F9" s="4" t="s">
        <v>23</v>
      </c>
      <c r="G9" s="4" t="s">
        <v>23</v>
      </c>
      <c r="H9" s="4" t="s">
        <v>23</v>
      </c>
      <c r="I9" s="9" t="s">
        <v>48</v>
      </c>
      <c r="J9" s="4" t="s">
        <v>23</v>
      </c>
      <c r="K9" s="4" t="s">
        <v>23</v>
      </c>
      <c r="L9" s="4" t="s">
        <v>23</v>
      </c>
      <c r="M9" s="4" t="s">
        <v>23</v>
      </c>
      <c r="N9" s="9" t="s">
        <v>48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10"/>
      <c r="X9" s="7">
        <f t="shared" si="1"/>
        <v>19</v>
      </c>
      <c r="Y9" s="7">
        <f t="shared" si="2"/>
        <v>0</v>
      </c>
      <c r="Z9" s="7">
        <f t="shared" si="3"/>
        <v>0</v>
      </c>
      <c r="AA9" s="7">
        <f t="shared" si="0"/>
        <v>2</v>
      </c>
    </row>
    <row r="10" spans="1:27" ht="38.25" x14ac:dyDescent="0.2">
      <c r="A10" s="11" t="s">
        <v>52</v>
      </c>
      <c r="B10" s="4" t="s">
        <v>23</v>
      </c>
      <c r="C10" s="4" t="s">
        <v>23</v>
      </c>
      <c r="D10" s="4" t="s">
        <v>23</v>
      </c>
      <c r="E10" s="4" t="s">
        <v>23</v>
      </c>
      <c r="F10" s="4" t="s">
        <v>23</v>
      </c>
      <c r="G10" s="4" t="s">
        <v>23</v>
      </c>
      <c r="H10" s="4" t="s">
        <v>23</v>
      </c>
      <c r="I10" s="9" t="s">
        <v>48</v>
      </c>
      <c r="J10" s="4" t="s">
        <v>23</v>
      </c>
      <c r="K10" s="4" t="s">
        <v>23</v>
      </c>
      <c r="L10" s="4" t="s">
        <v>23</v>
      </c>
      <c r="M10" s="4" t="s">
        <v>23</v>
      </c>
      <c r="N10" s="9" t="s">
        <v>48</v>
      </c>
      <c r="O10" s="4" t="s">
        <v>23</v>
      </c>
      <c r="P10" s="4" t="s">
        <v>23</v>
      </c>
      <c r="Q10" s="4" t="s">
        <v>23</v>
      </c>
      <c r="R10" s="4" t="s">
        <v>23</v>
      </c>
      <c r="S10" s="4" t="s">
        <v>23</v>
      </c>
      <c r="T10" s="4" t="s">
        <v>23</v>
      </c>
      <c r="U10" s="4" t="s">
        <v>23</v>
      </c>
      <c r="V10" s="4" t="s">
        <v>23</v>
      </c>
      <c r="W10" s="10"/>
      <c r="X10" s="7">
        <f t="shared" si="1"/>
        <v>19</v>
      </c>
      <c r="Y10" s="7">
        <f t="shared" si="2"/>
        <v>0</v>
      </c>
      <c r="Z10" s="7">
        <f t="shared" si="3"/>
        <v>0</v>
      </c>
      <c r="AA10" s="7">
        <f t="shared" ref="AA10" si="4">COUNTIF(B10:W10,"-")</f>
        <v>2</v>
      </c>
    </row>
    <row r="11" spans="1:27" x14ac:dyDescent="0.2">
      <c r="A11" s="10"/>
      <c r="B11" s="10"/>
      <c r="C11" s="10"/>
      <c r="D11" s="10"/>
      <c r="E11" s="10"/>
      <c r="F11" s="10"/>
      <c r="G11" s="3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7" ht="42" customHeight="1" x14ac:dyDescent="0.2">
      <c r="A12" s="10"/>
      <c r="B12" s="10"/>
      <c r="C12" s="10"/>
      <c r="D12" s="10"/>
      <c r="E12" s="10"/>
      <c r="F12" s="10"/>
      <c r="G12" s="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7" x14ac:dyDescent="0.2">
      <c r="A13" s="11"/>
      <c r="B13" s="4"/>
      <c r="C13" s="4"/>
      <c r="D13" s="4"/>
      <c r="E13" s="4"/>
      <c r="F13" s="4"/>
      <c r="G13" s="4"/>
      <c r="H13" s="4"/>
      <c r="I13" s="9"/>
      <c r="J13" s="4"/>
      <c r="K13" s="4"/>
      <c r="L13" s="4"/>
      <c r="M13" s="4"/>
      <c r="N13" s="4"/>
      <c r="O13" s="9"/>
      <c r="P13" s="4"/>
      <c r="Q13" s="4"/>
      <c r="R13" s="4"/>
      <c r="S13" s="4"/>
      <c r="T13" s="4"/>
      <c r="U13" s="4"/>
      <c r="V13" s="4"/>
      <c r="W13" s="10"/>
    </row>
    <row r="14" spans="1:27" x14ac:dyDescent="0.2">
      <c r="A14" s="11"/>
      <c r="B14" s="4"/>
      <c r="C14" s="4"/>
      <c r="D14" s="4"/>
      <c r="E14" s="4"/>
      <c r="F14" s="4"/>
      <c r="G14" s="4"/>
      <c r="H14" s="4"/>
      <c r="I14" s="9"/>
      <c r="J14" s="4"/>
      <c r="K14" s="4"/>
      <c r="L14" s="4"/>
      <c r="M14" s="4"/>
      <c r="N14" s="4"/>
      <c r="O14" s="9"/>
      <c r="P14" s="4"/>
      <c r="Q14" s="4"/>
      <c r="R14" s="4"/>
      <c r="S14" s="4"/>
      <c r="T14" s="4"/>
      <c r="U14" s="4"/>
      <c r="V14" s="4"/>
      <c r="W14" s="10"/>
    </row>
    <row r="15" spans="1:27" x14ac:dyDescent="0.2">
      <c r="A15" s="11"/>
      <c r="B15" s="4"/>
      <c r="C15" s="4"/>
      <c r="D15" s="4"/>
      <c r="E15" s="4"/>
      <c r="F15" s="4"/>
      <c r="G15" s="4"/>
      <c r="H15" s="4"/>
      <c r="I15" s="9"/>
      <c r="J15" s="4"/>
      <c r="K15" s="4"/>
      <c r="L15" s="4"/>
      <c r="M15" s="4"/>
      <c r="N15" s="4"/>
      <c r="O15" s="9"/>
      <c r="P15" s="4"/>
      <c r="Q15" s="4"/>
      <c r="R15" s="4"/>
      <c r="S15" s="4"/>
      <c r="T15" s="4"/>
      <c r="U15" s="4"/>
      <c r="V15" s="4"/>
      <c r="W15" s="10"/>
    </row>
    <row r="16" spans="1:27" x14ac:dyDescent="0.2">
      <c r="A16" s="11"/>
      <c r="B16" s="4"/>
      <c r="C16" s="4"/>
      <c r="D16" s="4"/>
      <c r="E16" s="4"/>
      <c r="F16" s="4"/>
      <c r="G16" s="4"/>
      <c r="H16" s="4"/>
      <c r="I16" s="9"/>
      <c r="J16" s="4"/>
      <c r="K16" s="4"/>
      <c r="L16" s="4"/>
      <c r="M16" s="4"/>
      <c r="N16" s="4"/>
      <c r="O16" s="9"/>
      <c r="P16" s="4"/>
      <c r="Q16" s="4"/>
      <c r="R16" s="4"/>
      <c r="S16" s="4"/>
      <c r="T16" s="4"/>
      <c r="U16" s="4"/>
      <c r="V16" s="4"/>
      <c r="W16" s="10"/>
    </row>
    <row r="17" spans="1:23" x14ac:dyDescent="0.2">
      <c r="A17" s="11"/>
      <c r="B17" s="4"/>
      <c r="C17" s="4"/>
      <c r="D17" s="4"/>
      <c r="E17" s="4"/>
      <c r="F17" s="4"/>
      <c r="G17" s="4"/>
      <c r="H17" s="4"/>
      <c r="I17" s="9"/>
      <c r="J17" s="4"/>
      <c r="K17" s="4"/>
      <c r="L17" s="4"/>
      <c r="M17" s="4"/>
      <c r="N17" s="4"/>
      <c r="O17" s="9"/>
      <c r="P17" s="4"/>
      <c r="Q17" s="4"/>
      <c r="R17" s="4"/>
      <c r="S17" s="4"/>
      <c r="T17" s="4"/>
      <c r="U17" s="4"/>
      <c r="V17" s="4"/>
      <c r="W17" s="10"/>
    </row>
    <row r="18" spans="1:23" x14ac:dyDescent="0.2">
      <c r="A18" s="11"/>
      <c r="B18" s="4"/>
      <c r="C18" s="4"/>
      <c r="D18" s="4"/>
      <c r="E18" s="4"/>
      <c r="F18" s="4"/>
      <c r="G18" s="4"/>
      <c r="H18" s="4"/>
      <c r="I18" s="9"/>
      <c r="J18" s="4"/>
      <c r="K18" s="4"/>
      <c r="L18" s="4"/>
      <c r="M18" s="4"/>
      <c r="N18" s="4"/>
      <c r="O18" s="9"/>
      <c r="P18" s="4"/>
      <c r="Q18" s="4"/>
      <c r="R18" s="4"/>
      <c r="S18" s="4"/>
      <c r="T18" s="4"/>
      <c r="U18" s="4"/>
      <c r="V18" s="4"/>
      <c r="W18" s="10"/>
    </row>
    <row r="20" spans="1:23" ht="55.5" customHeight="1" x14ac:dyDescent="0.2"/>
    <row r="24" spans="1:23" ht="92.25" customHeight="1" x14ac:dyDescent="0.2"/>
    <row r="27" spans="1:23" ht="192.75" customHeight="1" x14ac:dyDescent="0.2"/>
    <row r="29" spans="1:23" ht="42" customHeight="1" x14ac:dyDescent="0.2"/>
    <row r="43" ht="39" customHeight="1" x14ac:dyDescent="0.2"/>
    <row r="46" ht="27.75" customHeight="1" x14ac:dyDescent="0.2"/>
    <row r="47" ht="28.5" customHeight="1" x14ac:dyDescent="0.2"/>
  </sheetData>
  <mergeCells count="6">
    <mergeCell ref="A3:A5"/>
    <mergeCell ref="X2:AA2"/>
    <mergeCell ref="X3:X4"/>
    <mergeCell ref="Y3:Y4"/>
    <mergeCell ref="Z3:Z4"/>
    <mergeCell ref="AA3:AA4"/>
  </mergeCells>
  <conditionalFormatting sqref="B7:V18">
    <cfRule type="cellIs" dxfId="4" priority="39" operator="equal">
      <formula>"ZDRŽEL(A) SE"</formula>
    </cfRule>
    <cfRule type="cellIs" dxfId="3" priority="40" operator="equal">
      <formula>"ZDRŽEL(A) SE"</formula>
    </cfRule>
    <cfRule type="cellIs" dxfId="2" priority="41" operator="equal">
      <formula>"NE"</formula>
    </cfRule>
    <cfRule type="cellIs" dxfId="1" priority="42" operator="equal">
      <formula>"ANO"</formula>
    </cfRule>
  </conditionalFormatting>
  <conditionalFormatting sqref="X7:X10">
    <cfRule type="cellIs" dxfId="0" priority="1" operator="greaterThan">
      <formula>10</formula>
    </cfRule>
  </conditionalFormatting>
  <pageMargins left="0.7" right="0.7" top="0.78740157499999996" bottom="0.78740157499999996" header="0.3" footer="0.3"/>
  <pageSetup paperSize="9" orientation="landscape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hlasování</vt:lpstr>
      <vt:lpstr>List2</vt:lpstr>
      <vt:lpstr>List3</vt:lpstr>
    </vt:vector>
  </TitlesOfParts>
  <Company>Město Vysoké Mýto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Kořínek</dc:creator>
  <cp:lastModifiedBy>Administrator</cp:lastModifiedBy>
  <dcterms:created xsi:type="dcterms:W3CDTF">2013-09-19T09:38:57Z</dcterms:created>
  <dcterms:modified xsi:type="dcterms:W3CDTF">2016-01-28T11:23:33Z</dcterms:modified>
</cp:coreProperties>
</file>