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11" i="1" l="1"/>
  <c r="Y11" i="1"/>
  <c r="Z11" i="1"/>
  <c r="AA11" i="1"/>
  <c r="X8" i="1" l="1"/>
  <c r="Y8" i="1"/>
  <c r="Z8" i="1"/>
  <c r="AA8" i="1"/>
  <c r="X9" i="1"/>
  <c r="Y9" i="1"/>
  <c r="Z9" i="1"/>
  <c r="AA9" i="1"/>
  <c r="X10" i="1"/>
  <c r="Y10" i="1"/>
  <c r="Z10" i="1"/>
  <c r="AA10" i="1"/>
  <c r="AA7" i="1"/>
  <c r="Z7" i="1"/>
  <c r="Y7" i="1"/>
  <c r="X7" i="1"/>
</calcChain>
</file>

<file path=xl/sharedStrings.xml><?xml version="1.0" encoding="utf-8"?>
<sst xmlns="http://schemas.openxmlformats.org/spreadsheetml/2006/main" count="174" uniqueCount="54">
  <si>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</si>
  <si>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</si>
  <si>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</si>
  <si>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</si>
  <si>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</si>
  <si>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</si>
  <si>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</si>
  <si>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</si>
  <si>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</si>
  <si>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</si>
  <si>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</si>
  <si>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</si>
  <si>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</si>
  <si>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</si>
  <si>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</si>
  <si>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</si>
  <si>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</si>
  <si>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</si>
  <si>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</si>
  <si>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</si>
  <si>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</si>
  <si>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</si>
  <si>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</si>
  <si>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</si>
  <si>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</si>
  <si>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</si>
  <si>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</si>
  <si>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</si>
  <si>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</si>
  <si>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</si>
  <si>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</si>
  <si>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</si>
  <si>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</si>
  <si>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</si>
  <si>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</si>
  <si>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</si>
  <si>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</si>
  <si>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</si>
  <si>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</si>
  <si>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</si>
  <si>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</si>
  <si>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</si>
  <si>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</si>
  <si>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</si>
  <si>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</si>
  <si>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</si>
  <si>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</si>
  <si>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</si>
  <si>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3) Zastupitelstvo města schvaluje program zasedání </t>
  </si>
  <si>
    <t>Zastupitelstvo města 18.4.2018</t>
  </si>
  <si>
    <t>1) Zastupitelstvo města určuje zapisovatelkou paní Pavlínu Benešovou a pana Jiřího Kořínka zodpovědného za obsluhu elektronického hlasovacího zařízení. </t>
  </si>
  <si>
    <t xml:space="preserve">2) Zastupitelstvo města volí ověřovatele zápisu pana Jaroslava Bendla a MUDr. Lubomíra Kellnera.   </t>
  </si>
  <si>
    <t>5) Zastupitelstvo města schvaluje způsob prodeje 8 pozemků určených k výstavbě řadových rodinných domů (dále „ŘRD“) v lokalitě za pivovarem</t>
  </si>
  <si>
    <t>4) Zastupitelstvo města schvaluje způsob prodeje 12 pozemků určených k výstavbě rodinných domů (dále „RD“) v lokalitě za pivovarem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</si>
</sst>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13"/>
      <c r="D2" s="13" t="s">
        <v>9</v>
      </c>
      <c r="E2" s="10" t="s">
        <v>0</v>
      </c>
      <c r="F2" s="9" t="s">
        <v>0</v>
      </c>
      <c r="G2" s="10" t="s">
        <v>29</v>
      </c>
      <c r="H2" s="9" t="s">
        <v>0</v>
      </c>
      <c r="I2" s="13" t="s">
        <v>9</v>
      </c>
      <c r="J2" s="9" t="s">
        <v>9</v>
      </c>
      <c r="K2" s="13" t="s">
        <v>6</v>
      </c>
      <c r="L2" s="10"/>
      <c r="M2" s="8"/>
      <c r="N2" s="9" t="s">
        <v>0</v>
      </c>
      <c r="O2" s="13" t="s">
        <v>9</v>
      </c>
      <c r="P2" s="9" t="s">
        <v>9</v>
      </c>
      <c r="Q2" s="9" t="s">
        <v>9</v>
      </c>
      <c r="R2" s="13" t="s">
        <v>0</v>
      </c>
      <c r="S2" s="13" t="s">
        <v>6</v>
      </c>
      <c r="T2" s="13" t="s">
        <v>0</v>
      </c>
      <c r="U2" s="8"/>
      <c r="V2" s="13"/>
      <c r="X2" s="16" t="s">
        <v>26</v>
      </c>
      <c r="Y2" s="17"/>
      <c r="Z2" s="17"/>
      <c r="AA2" s="18"/>
    </row>
    <row r="3" spans="1:27" ht="15" customHeight="1" x14ac:dyDescent="0.2">
      <c r="A3" s="15" t="s">
        <v>49</v>
      </c>
      <c r="B3" s="9" t="s">
        <v>1</v>
      </c>
      <c r="C3" s="13" t="s">
        <v>30</v>
      </c>
      <c r="D3" s="13" t="s">
        <v>31</v>
      </c>
      <c r="E3" s="10" t="s">
        <v>4</v>
      </c>
      <c r="F3" s="9" t="s">
        <v>32</v>
      </c>
      <c r="G3" s="10" t="s">
        <v>45</v>
      </c>
      <c r="H3" s="9" t="s">
        <v>7</v>
      </c>
      <c r="I3" s="13" t="s">
        <v>10</v>
      </c>
      <c r="J3" s="9" t="s">
        <v>33</v>
      </c>
      <c r="K3" s="13" t="s">
        <v>34</v>
      </c>
      <c r="L3" s="13" t="s">
        <v>35</v>
      </c>
      <c r="M3" s="9" t="s">
        <v>13</v>
      </c>
      <c r="N3" s="9" t="s">
        <v>14</v>
      </c>
      <c r="O3" s="13" t="s">
        <v>36</v>
      </c>
      <c r="P3" s="9" t="s">
        <v>37</v>
      </c>
      <c r="Q3" s="9" t="s">
        <v>38</v>
      </c>
      <c r="R3" s="13" t="s">
        <v>17</v>
      </c>
      <c r="S3" s="13" t="s">
        <v>18</v>
      </c>
      <c r="T3" s="13" t="s">
        <v>39</v>
      </c>
      <c r="U3" s="9" t="s">
        <v>20</v>
      </c>
      <c r="V3" s="10" t="s">
        <v>21</v>
      </c>
      <c r="X3" s="19" t="s">
        <v>23</v>
      </c>
      <c r="Y3" s="21" t="s">
        <v>24</v>
      </c>
      <c r="Z3" s="23" t="s">
        <v>27</v>
      </c>
      <c r="AA3" s="25" t="s">
        <v>28</v>
      </c>
    </row>
    <row r="4" spans="1:27" ht="15" customHeight="1" x14ac:dyDescent="0.2">
      <c r="A4" s="15"/>
      <c r="B4" s="9" t="s">
        <v>2</v>
      </c>
      <c r="C4" s="13" t="s">
        <v>3</v>
      </c>
      <c r="D4" s="13" t="s">
        <v>40</v>
      </c>
      <c r="E4" s="10" t="s">
        <v>5</v>
      </c>
      <c r="F4" s="9" t="s">
        <v>11</v>
      </c>
      <c r="G4" s="10" t="s">
        <v>46</v>
      </c>
      <c r="H4" s="9" t="s">
        <v>8</v>
      </c>
      <c r="I4" s="13" t="s">
        <v>11</v>
      </c>
      <c r="J4" s="9" t="s">
        <v>41</v>
      </c>
      <c r="K4" s="13" t="s">
        <v>42</v>
      </c>
      <c r="L4" s="13" t="s">
        <v>43</v>
      </c>
      <c r="M4" s="9" t="s">
        <v>11</v>
      </c>
      <c r="N4" s="9" t="s">
        <v>15</v>
      </c>
      <c r="O4" s="13" t="s">
        <v>44</v>
      </c>
      <c r="P4" s="9" t="s">
        <v>12</v>
      </c>
      <c r="Q4" s="9" t="s">
        <v>41</v>
      </c>
      <c r="R4" s="13" t="s">
        <v>5</v>
      </c>
      <c r="S4" s="13" t="s">
        <v>19</v>
      </c>
      <c r="T4" s="13" t="s">
        <v>16</v>
      </c>
      <c r="U4" s="9" t="s">
        <v>11</v>
      </c>
      <c r="V4" s="10" t="s">
        <v>22</v>
      </c>
      <c r="X4" s="20"/>
      <c r="Y4" s="22"/>
      <c r="Z4" s="24"/>
      <c r="AA4" s="26"/>
    </row>
    <row r="5" spans="1:27" ht="15" customHeight="1" x14ac:dyDescent="0.25">
      <c r="A5" s="15"/>
      <c r="E5" s="9"/>
      <c r="G5" s="6"/>
      <c r="N5" s="11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2" t="s">
        <v>50</v>
      </c>
      <c r="B7" s="4" t="s">
        <v>23</v>
      </c>
      <c r="C7" s="4" t="s">
        <v>23</v>
      </c>
      <c r="D7" s="4" t="s">
        <v>23</v>
      </c>
      <c r="E7" s="4" t="s">
        <v>47</v>
      </c>
      <c r="F7" s="4" t="s">
        <v>23</v>
      </c>
      <c r="G7" s="4" t="s">
        <v>47</v>
      </c>
      <c r="H7" s="4" t="s">
        <v>23</v>
      </c>
      <c r="I7" s="4" t="s">
        <v>47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  <c r="R7" s="4" t="s">
        <v>23</v>
      </c>
      <c r="S7" s="4" t="s">
        <v>23</v>
      </c>
      <c r="T7" s="4" t="s">
        <v>23</v>
      </c>
      <c r="U7" s="4" t="s">
        <v>23</v>
      </c>
      <c r="V7" s="4" t="s">
        <v>47</v>
      </c>
      <c r="X7" s="7">
        <f t="shared" ref="X7:X11" si="0">COUNTIF($B7:$W7,"ANO")</f>
        <v>17</v>
      </c>
      <c r="Y7" s="7">
        <f t="shared" ref="Y7:Y11" si="1">COUNTIF($B7:$W7,"NE")</f>
        <v>0</v>
      </c>
      <c r="Z7" s="7">
        <f t="shared" ref="Z7:Z11" si="2">COUNTIF($B7:$W7,"ZDRŽEL(A) SE")</f>
        <v>0</v>
      </c>
      <c r="AA7" s="7">
        <f t="shared" ref="AA7" si="3">COUNTIF(B7:W7,"-")</f>
        <v>4</v>
      </c>
    </row>
    <row r="8" spans="1:27" s="5" customFormat="1" ht="26.25" x14ac:dyDescent="0.25">
      <c r="A8" s="12" t="s">
        <v>51</v>
      </c>
      <c r="B8" s="4" t="s">
        <v>23</v>
      </c>
      <c r="C8" s="4" t="s">
        <v>25</v>
      </c>
      <c r="D8" s="4" t="s">
        <v>23</v>
      </c>
      <c r="E8" s="4" t="s">
        <v>47</v>
      </c>
      <c r="F8" s="4" t="s">
        <v>23</v>
      </c>
      <c r="G8" s="4" t="s">
        <v>47</v>
      </c>
      <c r="H8" s="4" t="s">
        <v>23</v>
      </c>
      <c r="I8" s="4" t="s">
        <v>47</v>
      </c>
      <c r="J8" s="4" t="s">
        <v>23</v>
      </c>
      <c r="K8" s="4" t="s">
        <v>25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  <c r="R8" s="4" t="s">
        <v>23</v>
      </c>
      <c r="S8" s="4" t="s">
        <v>23</v>
      </c>
      <c r="T8" s="4" t="s">
        <v>23</v>
      </c>
      <c r="U8" s="4" t="s">
        <v>23</v>
      </c>
      <c r="V8" s="4" t="s">
        <v>47</v>
      </c>
      <c r="X8" s="7">
        <f t="shared" si="0"/>
        <v>15</v>
      </c>
      <c r="Y8" s="7">
        <f t="shared" si="1"/>
        <v>0</v>
      </c>
      <c r="Z8" s="7">
        <f t="shared" si="2"/>
        <v>2</v>
      </c>
      <c r="AA8" s="7">
        <f t="shared" ref="AA8:AA10" si="4">COUNTIF(B8:W8,"-")</f>
        <v>4</v>
      </c>
    </row>
    <row r="9" spans="1:27" s="5" customFormat="1" ht="15" x14ac:dyDescent="0.25">
      <c r="A9" s="12" t="s">
        <v>48</v>
      </c>
      <c r="B9" s="4" t="s">
        <v>23</v>
      </c>
      <c r="C9" s="4" t="s">
        <v>23</v>
      </c>
      <c r="D9" s="4" t="s">
        <v>23</v>
      </c>
      <c r="E9" s="4" t="s">
        <v>47</v>
      </c>
      <c r="F9" s="4" t="s">
        <v>23</v>
      </c>
      <c r="G9" s="4" t="s">
        <v>47</v>
      </c>
      <c r="H9" s="4" t="s">
        <v>23</v>
      </c>
      <c r="I9" s="4" t="s">
        <v>47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  <c r="R9" s="4" t="s">
        <v>23</v>
      </c>
      <c r="S9" s="4" t="s">
        <v>23</v>
      </c>
      <c r="T9" s="4" t="s">
        <v>23</v>
      </c>
      <c r="U9" s="4" t="s">
        <v>23</v>
      </c>
      <c r="V9" s="4" t="s">
        <v>47</v>
      </c>
      <c r="X9" s="7">
        <f t="shared" si="0"/>
        <v>17</v>
      </c>
      <c r="Y9" s="7">
        <f t="shared" si="1"/>
        <v>0</v>
      </c>
      <c r="Z9" s="7">
        <f t="shared" si="2"/>
        <v>0</v>
      </c>
      <c r="AA9" s="7">
        <f t="shared" si="4"/>
        <v>4</v>
      </c>
    </row>
    <row r="10" spans="1:27" s="5" customFormat="1" ht="26.25" x14ac:dyDescent="0.25">
      <c r="A10" s="12" t="s">
        <v>53</v>
      </c>
      <c r="B10" s="4" t="s">
        <v>23</v>
      </c>
      <c r="C10" s="4" t="s">
        <v>23</v>
      </c>
      <c r="D10" s="4" t="s">
        <v>23</v>
      </c>
      <c r="E10" s="4" t="s">
        <v>47</v>
      </c>
      <c r="F10" s="4" t="s">
        <v>23</v>
      </c>
      <c r="G10" s="4" t="s">
        <v>47</v>
      </c>
      <c r="H10" s="4" t="s">
        <v>23</v>
      </c>
      <c r="I10" s="4" t="s">
        <v>23</v>
      </c>
      <c r="J10" s="4" t="s">
        <v>23</v>
      </c>
      <c r="K10" s="4" t="s">
        <v>24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25</v>
      </c>
      <c r="S10" s="4" t="s">
        <v>23</v>
      </c>
      <c r="T10" s="4" t="s">
        <v>23</v>
      </c>
      <c r="U10" s="4" t="s">
        <v>25</v>
      </c>
      <c r="V10" s="4" t="s">
        <v>47</v>
      </c>
      <c r="X10" s="7">
        <f t="shared" si="0"/>
        <v>15</v>
      </c>
      <c r="Y10" s="7">
        <f t="shared" si="1"/>
        <v>1</v>
      </c>
      <c r="Z10" s="7">
        <f t="shared" si="2"/>
        <v>2</v>
      </c>
      <c r="AA10" s="7">
        <f t="shared" si="4"/>
        <v>3</v>
      </c>
    </row>
    <row r="11" spans="1:27" ht="25.5" x14ac:dyDescent="0.2">
      <c r="A11" s="12" t="s">
        <v>52</v>
      </c>
      <c r="B11" s="4" t="s">
        <v>23</v>
      </c>
      <c r="C11" s="4" t="s">
        <v>23</v>
      </c>
      <c r="D11" s="4" t="s">
        <v>23</v>
      </c>
      <c r="E11" s="4" t="s">
        <v>47</v>
      </c>
      <c r="F11" s="4" t="s">
        <v>23</v>
      </c>
      <c r="G11" s="4" t="s">
        <v>47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25</v>
      </c>
      <c r="S11" s="4" t="s">
        <v>23</v>
      </c>
      <c r="T11" s="4" t="s">
        <v>23</v>
      </c>
      <c r="U11" s="4" t="s">
        <v>23</v>
      </c>
      <c r="V11" s="4" t="s">
        <v>47</v>
      </c>
      <c r="X11" s="7">
        <f t="shared" si="0"/>
        <v>17</v>
      </c>
      <c r="Y11" s="7">
        <f t="shared" si="1"/>
        <v>0</v>
      </c>
      <c r="Z11" s="7">
        <f t="shared" si="2"/>
        <v>1</v>
      </c>
      <c r="AA11" s="7">
        <f t="shared" ref="AA11" si="5">COUNTIF(B11:W11,"-")</f>
        <v>3</v>
      </c>
    </row>
    <row r="12" spans="1:27" x14ac:dyDescent="0.2">
      <c r="A12" s="12"/>
      <c r="B12" s="4"/>
      <c r="C12" s="14"/>
      <c r="D12" s="14"/>
      <c r="E12" s="4"/>
      <c r="F12" s="4"/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4"/>
      <c r="T12" s="4"/>
      <c r="U12" s="4"/>
      <c r="V12" s="4"/>
    </row>
    <row r="13" spans="1:27" x14ac:dyDescent="0.2">
      <c r="A13" s="12"/>
      <c r="B13" s="4"/>
      <c r="C13" s="14"/>
      <c r="D13" s="14"/>
      <c r="E13" s="4"/>
      <c r="F13" s="4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4"/>
      <c r="T13" s="4"/>
      <c r="U13" s="4"/>
      <c r="V13" s="4"/>
    </row>
    <row r="14" spans="1:27" x14ac:dyDescent="0.2">
      <c r="A14" s="12"/>
      <c r="B14" s="4"/>
      <c r="C14" s="14"/>
      <c r="D14" s="14"/>
      <c r="E14" s="4"/>
      <c r="F14" s="4"/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4"/>
      <c r="T14" s="4"/>
      <c r="U14" s="4"/>
      <c r="V14" s="4"/>
    </row>
    <row r="15" spans="1:27" x14ac:dyDescent="0.2">
      <c r="A15" s="12"/>
      <c r="B15" s="4"/>
      <c r="C15" s="14"/>
      <c r="D15" s="14"/>
      <c r="E15" s="4"/>
      <c r="F15" s="4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"/>
      <c r="T15" s="4"/>
      <c r="U15" s="4"/>
      <c r="V15" s="4"/>
    </row>
    <row r="16" spans="1:27" ht="80.25" customHeight="1" x14ac:dyDescent="0.2">
      <c r="A16" s="12"/>
      <c r="B16" s="4"/>
      <c r="C16" s="14"/>
      <c r="D16" s="14"/>
      <c r="E16" s="4"/>
      <c r="F16" s="4"/>
      <c r="G16" s="1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4"/>
      <c r="T16" s="4"/>
      <c r="U16" s="4"/>
      <c r="V16" s="4"/>
    </row>
    <row r="17" spans="1:22" x14ac:dyDescent="0.2">
      <c r="A17" s="12"/>
      <c r="B17" s="4"/>
      <c r="C17" s="14"/>
      <c r="D17" s="14"/>
      <c r="E17" s="4"/>
      <c r="F17" s="4"/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4"/>
      <c r="T17" s="4"/>
      <c r="U17" s="4"/>
      <c r="V17" s="4"/>
    </row>
    <row r="18" spans="1:22" ht="28.5" customHeight="1" x14ac:dyDescent="0.2">
      <c r="A18" s="12"/>
      <c r="B18" s="4"/>
      <c r="C18" s="14"/>
      <c r="D18" s="14"/>
      <c r="E18" s="4"/>
      <c r="F18" s="4"/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4"/>
      <c r="T18" s="4"/>
      <c r="U18" s="4"/>
      <c r="V18" s="4"/>
    </row>
    <row r="19" spans="1:22" x14ac:dyDescent="0.2">
      <c r="A19" s="12"/>
      <c r="B19" s="4"/>
      <c r="C19" s="14"/>
      <c r="D19" s="14"/>
      <c r="E19" s="4"/>
      <c r="F19" s="4"/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4"/>
      <c r="T19" s="4"/>
      <c r="U19" s="4"/>
      <c r="V19" s="4"/>
    </row>
    <row r="20" spans="1:22" x14ac:dyDescent="0.2">
      <c r="A20" s="12"/>
      <c r="B20" s="4"/>
      <c r="C20" s="14"/>
      <c r="D20" s="14"/>
      <c r="E20" s="4"/>
      <c r="F20" s="4"/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4"/>
      <c r="T20" s="4"/>
      <c r="U20" s="4"/>
      <c r="V20" s="4"/>
    </row>
    <row r="21" spans="1:22" x14ac:dyDescent="0.2">
      <c r="A21" s="12"/>
      <c r="B21" s="4"/>
      <c r="C21" s="14"/>
      <c r="D21" s="14"/>
      <c r="E21" s="4"/>
      <c r="F21" s="4"/>
      <c r="G21" s="1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4"/>
      <c r="T21" s="4"/>
      <c r="U21" s="4"/>
      <c r="V21" s="4"/>
    </row>
    <row r="22" spans="1:22" x14ac:dyDescent="0.2">
      <c r="A22" s="12"/>
      <c r="B22" s="4"/>
      <c r="C22" s="14"/>
      <c r="D22" s="14"/>
      <c r="E22" s="4"/>
      <c r="F22" s="4"/>
      <c r="G22" s="1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4"/>
      <c r="T22" s="4"/>
      <c r="U22" s="4"/>
      <c r="V22" s="4"/>
    </row>
    <row r="23" spans="1:22" x14ac:dyDescent="0.2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1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1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">
      <c r="A28" s="1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">
      <c r="A31" s="1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1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1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">
      <c r="A36" s="1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">
      <c r="A38" s="1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">
      <c r="A40" s="1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2">
    <cfRule type="cellIs" dxfId="8" priority="69" operator="equal">
      <formula>"ZDRŽEL(A) SE"</formula>
    </cfRule>
    <cfRule type="cellIs" dxfId="7" priority="70" operator="equal">
      <formula>"ZDRŽEL(A) SE"</formula>
    </cfRule>
    <cfRule type="cellIs" dxfId="6" priority="71" operator="equal">
      <formula>"NE"</formula>
    </cfRule>
    <cfRule type="cellIs" dxfId="5" priority="72" operator="equal">
      <formula>"ANO"</formula>
    </cfRule>
  </conditionalFormatting>
  <conditionalFormatting sqref="X7:X11">
    <cfRule type="cellIs" dxfId="4" priority="21" operator="greaterThan">
      <formula>10</formula>
    </cfRule>
  </conditionalFormatting>
  <conditionalFormatting sqref="B23:V40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Administrator</cp:lastModifiedBy>
  <dcterms:created xsi:type="dcterms:W3CDTF">2013-09-19T09:38:57Z</dcterms:created>
  <dcterms:modified xsi:type="dcterms:W3CDTF">2018-04-20T06:37:05Z</dcterms:modified>
</cp:coreProperties>
</file>