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storage\tomas.salasek$\plocha\GDPR\"/>
    </mc:Choice>
  </mc:AlternateContent>
  <bookViews>
    <workbookView xWindow="0" yWindow="0" windowWidth="28800" windowHeight="1243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<sst xmlns="http://schemas.openxmlformats.org/spreadsheetml/2006/main" count="495" uniqueCount="268">
  <si>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</si>
  <si>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</si>
  <si>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</si>
  <si>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</si>
  <si>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</si>
  <si>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</si>
  <si>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</si>
  <si>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</si>
  <si>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</si>
  <si>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</si>
  <si>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</si>
  <si>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</si>
  <si>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</si>
  <si>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</si>
  <si>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</si>
  <si>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</si>
  <si>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</si>
  <si>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</si>
  <si>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</si>
  <si>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</si>
  <si>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</si>
  <si>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</si>
  <si>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</si>
  <si>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</si>
  <si>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</si>
  <si>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</si>
  <si>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</si>
  <si>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</si>
  <si>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</si>
  <si>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</si>
  <si>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</si>
  <si>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</si>
  <si>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</si>
  <si>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</si>
  <si>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</si>
  <si>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</si>
  <si>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</si>
  <si>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</si>
  <si>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</si>
  <si>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</si>
  <si>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</si>
  <si>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</si>
  <si>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</si>
  <si>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</si>
  <si>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</si>
  <si>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</si>
  <si>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</si>
  <si>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</si>
  <si>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</si>
  <si>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</si>
  <si>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</si>
  <si>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</si>
  <si>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</si>
  <si>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</si>
  <si>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</si>
  <si>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</si>
  <si>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</si>
  <si>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</si>
  <si>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</si>
  <si>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</si>
  <si>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</si>
  <si>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</si>
  <si>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</si>
  <si>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</si>
  <si>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</si>
  <si>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</si>
  <si>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</si>
  <si>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</si>
  <si>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</si>
  <si>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</si>
  <si>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</si>
  <si>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</si>
  <si>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</si>
  <si>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</si>
  <si>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</si>
  <si>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</si>
  <si>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</si>
  <si>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</si>
  <si>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</si>
  <si>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</si>
  <si>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</si>
  <si>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</si>
  <si>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</si>
  <si>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</si>
  <si>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</si>
  <si>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</si>
  <si>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</si>
  <si>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</si>
  <si>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</si>
  <si>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</si>
  <si>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</si>
  <si>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</si>
  <si>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</si>
  <si>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</si>
  <si>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</si>
  <si>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</si>
  <si>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</si>
  <si>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</si>
  <si>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</si>
  <si>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</si>
  <si>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</si>
  <si>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</si>
  <si>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</si>
  <si>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</si>
  <si>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</si>
  <si>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</si>
  <si>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</si>
  <si>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</si>
  <si>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</si>
  <si>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</si>
  <si>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</si>
  <si>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</si>
  <si>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</si>
  <si>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</si>
  <si>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</si>
  <si>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</si>
  <si>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</si>
  <si>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</si>
  <si>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</si>
  <si>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</si>
  <si>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</si>
  <si>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</si>
  <si>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</si>
  <si>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</si>
  <si>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</si>
  <si>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</si>
  <si>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</si>
  <si>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</si>
  <si>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</si>
  <si>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</si>
  <si>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</si>
  <si>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</si>
  <si>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</si>
  <si>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</si>
  <si>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</si>
  <si>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</si>
  <si>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</si>
  <si>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</si>
  <si>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</si>
  <si>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</si>
  <si>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</si>
  <si>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</si>
  <si>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</si>
  <si>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</si>
  <si>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</si>
  <si>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</si>
  <si>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</si>
  <si>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</si>
  <si>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</si>
  <si>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</si>
  <si>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</si>
  <si>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</si>
  <si>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</si>
  <si>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</si>
  <si>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</si>
  <si>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</si>
  <si>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</si>
  <si>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</si>
  <si>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</si>
  <si>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</si>
  <si>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</si>
  <si>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</si>
  <si>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</si>
  <si>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</si>
  <si>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</si>
  <si>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</si>
  <si>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</si>
  <si>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</si>
  <si>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</si>
  <si>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</si>
  <si>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</si>
  <si>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</si>
  <si>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</si>
  <si>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</si>
  <si>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</si>
  <si>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</si>
  <si>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</si>
  <si>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</si>
  <si>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</si>
  <si>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</si>
  <si>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</si>
  <si>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</si>
  <si>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</si>
  <si>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</si>
  <si>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</si>
  <si>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</si>
  <si>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</si>
  <si>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</si>
  <si>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</si>
  <si>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</si>
  <si>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</si>
  <si>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</si>
  <si>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</si>
  <si>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</si>
  <si>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</si>
  <si>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</si>
  <si>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</si>
  <si>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</si>
  <si>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</si>
  <si>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</si>
  <si>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</si>
  <si>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</si>
  <si>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</si>
  <si>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</si>
  <si>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</si>
  <si>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</si>
  <si>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</si>
  <si>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</si>
  <si>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</si>
  <si>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</si>
  <si>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</si>
  <si>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</si>
  <si>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</si>
  <si>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</si>
  <si>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</si>
  <si>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</si>
  <si>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</si>
  <si>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</si>
  <si>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</si>
  <si>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</si>
  <si>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</si>
  <si>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</si>
  <si>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</si>
  <si>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</si>
  <si>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</si>
  <si>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</si>
  <si>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</si>
  <si>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</si>
  <si>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</si>
  <si>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</si>
  <si>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</si>
  <si>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</si>
  <si>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</si>
  <si>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</si>
  <si>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</si>
  <si>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</si>
  <si>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</si>
  <si>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</si>
  <si>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</si>
  <si>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</si>
  <si>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</si>
  <si>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</si>
  <si>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</si>
  <si>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</si>
  <si>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</si>
  <si>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</si>
  <si>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</si>
  <si>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</si>
  <si>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</si>
  <si>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</si>
  <si>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sociálních věci a zdravotnictví -OSZ</t>
  </si>
  <si>
    <t>ne</t>
  </si>
  <si>
    <t>lic. Tomáš Salášek, vedoucí odboru OSZ</t>
  </si>
  <si>
    <t>465466225</t>
  </si>
  <si>
    <t>OSPOD</t>
  </si>
  <si>
    <t>právní povinnost</t>
  </si>
  <si>
    <t>tomas.salasek@vysoke-myto.cz</t>
  </si>
  <si>
    <t>viz § 51 zák. 359/1999 Zák. o sociálně- právní ochraně dětí</t>
  </si>
  <si>
    <t>od subjektu údajů, registr obyvatel, jiné zdroje - viz zák. č. 359/1999 o sociálně-právní ochraně dětí</t>
  </si>
  <si>
    <t>rasový a etnický původ, politický názor, náboženské vyznání, filozofické přesvědčení, údaje o zdravotním stavu, údaje o sexuálním životě a sexuální orientaci</t>
  </si>
  <si>
    <t>po zletilosti klienta  15 let</t>
  </si>
  <si>
    <t>uzamykatelné  skříně a příruční archiv OSPOD v kancelářích OSZ budova Jiráskova 179, PC s osobním heslem, archiv MěÚ budova B.Smetany 92</t>
  </si>
  <si>
    <t>klienti OSPOD</t>
  </si>
  <si>
    <t>viz dle spisového a skartačního řádu MěÚ, zák. č. 359/1999 Sb.,</t>
  </si>
  <si>
    <t>referent OSPOD, vedoucí OSZ, jeho zástupce</t>
  </si>
  <si>
    <t>viz  §2 zák. č. 359/1999 Zák.  o sociálně právní ochraně dětí, 1000 klientů</t>
  </si>
  <si>
    <t>6 1e),1c)jméno, příjmení,titul,datum narození, rodné číslo, rodinný stav, zdravotní  stav, fotografie, místo bydliště, emailová adresa, telefonní číslo, zaměstnání, národnost, rasová a etnická příslušnost, náboženství, odsouzení za trestný čin, sexuální orientace,  pohlaví, politický názor, genetické údaje</t>
  </si>
  <si>
    <t>9/2g)</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</si>
</sst>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
      <sz val="11"/>
      <color rgb="FFFF000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1">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xf numFmtId="0" fontId="22" fillId="6" borderId="6" xfId="0" applyFont="1" applyFill="1" applyBorder="1"/>
    <xf numFmtId="3" fontId="4" fillId="0" borderId="2" xfId="0" applyNumberFormat="1" applyFont="1" applyFill="1" applyBorder="1" applyAlignment="1">
      <alignment horizontal="left" vertical="top" wrapText="1"/>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12" sqref="C12"/>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20</v>
      </c>
      <c r="C3" s="13">
        <v>1</v>
      </c>
      <c r="D3" s="10"/>
    </row>
    <row r="4" spans="1:4" x14ac:dyDescent="0.25">
      <c r="A4" s="9"/>
      <c r="B4" s="18" t="s">
        <v>14</v>
      </c>
      <c r="C4" s="13" t="s">
        <v>250</v>
      </c>
      <c r="D4" s="10"/>
    </row>
    <row r="5" spans="1:4" x14ac:dyDescent="0.25">
      <c r="A5" s="9"/>
      <c r="B5" s="18" t="s">
        <v>15</v>
      </c>
      <c r="C5" s="14" t="s">
        <v>251</v>
      </c>
      <c r="D5" s="10"/>
    </row>
    <row r="6" spans="1:4" x14ac:dyDescent="0.25">
      <c r="A6" s="9"/>
      <c r="B6" s="18" t="s">
        <v>33</v>
      </c>
      <c r="C6" s="14" t="s">
        <v>252</v>
      </c>
      <c r="D6" s="10"/>
    </row>
    <row r="7" spans="1:4" x14ac:dyDescent="0.25">
      <c r="A7" s="9"/>
      <c r="B7" s="18" t="s">
        <v>34</v>
      </c>
      <c r="C7" s="46" t="s">
        <v>256</v>
      </c>
      <c r="D7" s="10"/>
    </row>
    <row r="8" spans="1:4" x14ac:dyDescent="0.25">
      <c r="A8" s="9"/>
      <c r="B8" s="18" t="s">
        <v>35</v>
      </c>
      <c r="C8" s="47" t="s">
        <v>253</v>
      </c>
      <c r="D8" s="10"/>
    </row>
    <row r="9" spans="1:4" x14ac:dyDescent="0.25">
      <c r="A9" s="9"/>
      <c r="B9" s="18" t="s">
        <v>44</v>
      </c>
      <c r="C9" s="14" t="s">
        <v>264</v>
      </c>
      <c r="D9" s="10"/>
    </row>
    <row r="10" spans="1:4" x14ac:dyDescent="0.25">
      <c r="A10" s="9"/>
      <c r="B10" s="18" t="s">
        <v>45</v>
      </c>
      <c r="C10" s="14" t="s">
        <v>257</v>
      </c>
      <c r="D10" s="10"/>
    </row>
    <row r="11" spans="1:4" x14ac:dyDescent="0.25">
      <c r="B11" s="19"/>
      <c r="C11" s="12"/>
    </row>
    <row r="12" spans="1:4" x14ac:dyDescent="0.25">
      <c r="A12" s="9"/>
      <c r="B12" s="18" t="s">
        <v>28</v>
      </c>
      <c r="C12" s="60" t="s">
        <v>265</v>
      </c>
      <c r="D12" s="10"/>
    </row>
    <row r="13" spans="1:4" x14ac:dyDescent="0.25">
      <c r="A13" s="9"/>
      <c r="B13" s="18" t="s">
        <v>32</v>
      </c>
      <c r="C13" s="14" t="s">
        <v>251</v>
      </c>
      <c r="D13" s="10"/>
    </row>
    <row r="14" spans="1:4" ht="30" x14ac:dyDescent="0.25">
      <c r="A14" s="9"/>
      <c r="B14" s="18" t="s">
        <v>40</v>
      </c>
      <c r="C14" s="14" t="s">
        <v>258</v>
      </c>
      <c r="D14" s="10"/>
    </row>
    <row r="15" spans="1:4" x14ac:dyDescent="0.25">
      <c r="A15" s="9"/>
      <c r="B15" s="18" t="s">
        <v>36</v>
      </c>
      <c r="C15" s="14" t="s">
        <v>39</v>
      </c>
      <c r="D15" s="10"/>
    </row>
    <row r="16" spans="1:4" x14ac:dyDescent="0.25">
      <c r="A16" s="9"/>
      <c r="B16" s="18" t="s">
        <v>56</v>
      </c>
      <c r="C16" s="14" t="s">
        <v>18</v>
      </c>
      <c r="D16" s="10"/>
    </row>
    <row r="17" spans="1:4" ht="75" x14ac:dyDescent="0.25">
      <c r="A17" s="9"/>
      <c r="B17" s="18" t="s">
        <v>29</v>
      </c>
      <c r="C17" s="14" t="s">
        <v>266</v>
      </c>
      <c r="D17" s="10"/>
    </row>
    <row r="18" spans="1:4" x14ac:dyDescent="0.25">
      <c r="A18" s="9"/>
      <c r="B18" s="18" t="s">
        <v>47</v>
      </c>
      <c r="D18" s="10"/>
    </row>
    <row r="19" spans="1:4" x14ac:dyDescent="0.25">
      <c r="A19" s="9"/>
      <c r="B19" s="18" t="s">
        <v>30</v>
      </c>
      <c r="C19" s="14" t="s">
        <v>17</v>
      </c>
      <c r="D19" s="10"/>
    </row>
    <row r="20" spans="1:4" x14ac:dyDescent="0.25">
      <c r="A20" s="9"/>
      <c r="B20" s="18" t="str">
        <f>IF(C19="ANO","      - jejich druh:","")</f>
        <v xml:space="preserve">      - jejich druh:</v>
      </c>
      <c r="C20" s="12" t="s">
        <v>259</v>
      </c>
      <c r="D20" s="10"/>
    </row>
    <row r="21" spans="1:4" x14ac:dyDescent="0.25">
      <c r="A21" s="9"/>
      <c r="B21" s="18" t="str">
        <f>IF(C19="ANO","      - zákonnost zpracování:","")</f>
        <v xml:space="preserve">      - zákonnost zpracování:</v>
      </c>
      <c r="C21" s="59" t="s">
        <v>267</v>
      </c>
      <c r="D21" s="10"/>
    </row>
    <row r="22" spans="1:4" x14ac:dyDescent="0.25">
      <c r="A22" s="9"/>
      <c r="B22" s="18" t="s">
        <v>31</v>
      </c>
      <c r="C22" s="14" t="s">
        <v>17</v>
      </c>
      <c r="D22" s="10"/>
    </row>
    <row r="23" spans="1:4" x14ac:dyDescent="0.25">
      <c r="A23" s="9"/>
      <c r="B23" s="24" t="s">
        <v>48</v>
      </c>
      <c r="C23" s="14" t="s">
        <v>255</v>
      </c>
      <c r="D23" s="10"/>
    </row>
    <row r="24" spans="1:4" x14ac:dyDescent="0.25">
      <c r="A24" s="9"/>
      <c r="B24" s="24" t="s">
        <v>49</v>
      </c>
      <c r="C24" s="14" t="s">
        <v>262</v>
      </c>
      <c r="D24" s="10"/>
    </row>
    <row r="25" spans="1:4" x14ac:dyDescent="0.25">
      <c r="A25" s="9"/>
      <c r="B25" s="24" t="s">
        <v>53</v>
      </c>
      <c r="C25" s="14" t="s">
        <v>50</v>
      </c>
      <c r="D25" s="10"/>
    </row>
    <row r="26" spans="1:4" x14ac:dyDescent="0.25">
      <c r="A26" s="9"/>
      <c r="B26" s="24" t="s">
        <v>60</v>
      </c>
      <c r="C26" s="14" t="s">
        <v>260</v>
      </c>
      <c r="D26" s="10"/>
    </row>
    <row r="27" spans="1:4" x14ac:dyDescent="0.25">
      <c r="A27" s="9"/>
      <c r="B27" s="18" t="s">
        <v>61</v>
      </c>
      <c r="C27" s="14" t="s">
        <v>263</v>
      </c>
      <c r="D27" s="10"/>
    </row>
    <row r="28" spans="1:4" ht="30" x14ac:dyDescent="0.25">
      <c r="A28" s="9"/>
      <c r="B28" s="18" t="s">
        <v>51</v>
      </c>
      <c r="C28" s="14" t="s">
        <v>261</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c r="D38" s="10"/>
    </row>
    <row r="39" spans="1:4" x14ac:dyDescent="0.25">
      <c r="A39" s="9"/>
      <c r="B39" s="18" t="str">
        <f>IF(C35&gt;0,"se sídlem:"," ")</f>
        <v>se sídlem:</v>
      </c>
      <c r="C39" s="14" t="str">
        <f t="shared" ref="C39:C43" si="0">IF(B39=" "," ","")</f>
        <v/>
      </c>
      <c r="D39" s="10"/>
    </row>
    <row r="40" spans="1:4" x14ac:dyDescent="0.25">
      <c r="A40" s="9"/>
      <c r="B40" s="18" t="str">
        <f>IF(C35&gt;0,"IČ:"," ")</f>
        <v>IČ:</v>
      </c>
      <c r="C40" s="14" t="str">
        <f t="shared" si="0"/>
        <v/>
      </c>
      <c r="D40" s="10"/>
    </row>
    <row r="41" spans="1:4" x14ac:dyDescent="0.25">
      <c r="A41" s="9"/>
      <c r="B41" s="18" t="str">
        <f>IF(C35&gt;0,"odpovědná osoba:"," ")</f>
        <v>odpovědná osoba:</v>
      </c>
      <c r="C41" s="14" t="str">
        <f t="shared" si="0"/>
        <v/>
      </c>
      <c r="D41" s="10"/>
    </row>
    <row r="42" spans="1:4" x14ac:dyDescent="0.25">
      <c r="A42" s="9"/>
      <c r="B42" s="18" t="str">
        <f>IF(C35&gt;0,"e-mail:"," ")</f>
        <v>e-mail:</v>
      </c>
      <c r="C42" s="14" t="str">
        <f t="shared" si="0"/>
        <v/>
      </c>
      <c r="D42" s="10"/>
    </row>
    <row r="43" spans="1:4" x14ac:dyDescent="0.25">
      <c r="A43" s="9"/>
      <c r="B43" s="18" t="str">
        <f>IF(C35&gt;0,"telefon:"," ")</f>
        <v>telefon:</v>
      </c>
      <c r="C43" s="14" t="str">
        <f t="shared" si="0"/>
        <v/>
      </c>
      <c r="D43" s="10"/>
    </row>
    <row r="44" spans="1:4" x14ac:dyDescent="0.25">
      <c r="A44" s="9"/>
      <c r="B44" s="18" t="str">
        <f>IF(C35&gt;0,"Smlouva o zpracování OÚ:"," ")</f>
        <v>Smlouva o zpracování OÚ:</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Zlata Řehůřková</dc:creator>
  <cp:lastModifiedBy>Tomáš Salášek</cp:lastModifiedBy>
  <cp:lastPrinted>2017-09-05T20:59:01Z</cp:lastPrinted>
  <dcterms:created xsi:type="dcterms:W3CDTF">2017-08-05T16:45:01Z</dcterms:created>
  <dcterms:modified xsi:type="dcterms:W3CDTF">2018-04-24T07:22:16Z</dcterms:modified>
</cp:coreProperties>
</file>